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600" windowHeight="89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9" i="1" l="1"/>
  <c r="H29" i="1" s="1"/>
  <c r="I24" i="1"/>
  <c r="H24" i="1" s="1"/>
</calcChain>
</file>

<file path=xl/sharedStrings.xml><?xml version="1.0" encoding="utf-8"?>
<sst xmlns="http://schemas.openxmlformats.org/spreadsheetml/2006/main" count="37" uniqueCount="37">
  <si>
    <t>№  п/п</t>
  </si>
  <si>
    <t>Этапы расчета</t>
  </si>
  <si>
    <t>Расчет тарифа тепловой энергии</t>
  </si>
  <si>
    <t>Перерасчет условнрого топлива в натуральное</t>
  </si>
  <si>
    <t>Расчет затрат- полная себестоимость</t>
  </si>
  <si>
    <t>Стоимость газа</t>
  </si>
  <si>
    <t>Электроэнергия</t>
  </si>
  <si>
    <t>Тех. Обслуживание</t>
  </si>
  <si>
    <t>Загрязнение окруж. Среды</t>
  </si>
  <si>
    <t>Общеэксплуатационные расходы</t>
  </si>
  <si>
    <t>Расчет себестоимости 1 Гкал</t>
  </si>
  <si>
    <t>2.1</t>
  </si>
  <si>
    <t>2.2</t>
  </si>
  <si>
    <t>2.3</t>
  </si>
  <si>
    <t>2.4</t>
  </si>
  <si>
    <t>2.5</t>
  </si>
  <si>
    <t>3</t>
  </si>
  <si>
    <t>2.6</t>
  </si>
  <si>
    <t>№ п/п</t>
  </si>
  <si>
    <t>Наименование учреждение</t>
  </si>
  <si>
    <t>Общий объем в м3</t>
  </si>
  <si>
    <t>стоимость  1Гкал (руб.)</t>
  </si>
  <si>
    <t>Кол-во Гкал в год</t>
  </si>
  <si>
    <t>Сумма за каждый месяц</t>
  </si>
  <si>
    <t>Сумма в рублях за год</t>
  </si>
  <si>
    <t>итого</t>
  </si>
  <si>
    <t>СДК</t>
  </si>
  <si>
    <t>66000*1,157/157,1= 486 Гкал</t>
  </si>
  <si>
    <t>107 031,85 руб.</t>
  </si>
  <si>
    <t>50 286,73руб.</t>
  </si>
  <si>
    <t>168,18*7мес=1 177,26 рублей</t>
  </si>
  <si>
    <t>42 562,74</t>
  </si>
  <si>
    <t>Расчет тарифа тепловой энергии вырабатываемой котельной сельского поселения Уршакский сельсовет на 2018 год</t>
  </si>
  <si>
    <t>731 974,32/486=1 506,12</t>
  </si>
  <si>
    <t>530 915,74 рублей</t>
  </si>
  <si>
    <t>2.1+2.2+2.3+2.4+2.5+2.6 =731 974,32</t>
  </si>
  <si>
    <t>Приложение к решению Совета сельского поселения Уршакский сельсовет муниципального района Аургазинский район Республики Башкортостан от 22.12.2017г № 25/13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</si>
</sst>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/>
    <xf numFmtId="4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workbookViewId="0">
      <selection activeCell="N11" sqref="N11"/>
    </sheetView>
  </sheetViews>
  <sheetFormatPr defaultRowHeight="15" x14ac:dyDescent="0.25"/>
  <cols>
    <col min="1" max="1" width="7" customWidth="1"/>
    <col min="4" max="4" width="14.7109375" customWidth="1"/>
    <col min="5" max="5" width="15.5703125" customWidth="1"/>
    <col min="6" max="6" width="16.140625" customWidth="1"/>
    <col min="7" max="7" width="15.7109375" customWidth="1"/>
    <col min="8" max="8" width="15.5703125" customWidth="1"/>
    <col min="9" max="9" width="15" customWidth="1"/>
    <col min="10" max="10" width="9.140625" customWidth="1"/>
  </cols>
  <sheetData>
    <row r="2" spans="1:11" x14ac:dyDescent="0.25">
      <c r="H2" s="10" t="s">
        <v>36</v>
      </c>
      <c r="I2" s="10"/>
      <c r="J2" s="10"/>
      <c r="K2" s="10"/>
    </row>
    <row r="3" spans="1:11" x14ac:dyDescent="0.25">
      <c r="H3" s="10"/>
      <c r="I3" s="10"/>
      <c r="J3" s="10"/>
      <c r="K3" s="10"/>
    </row>
    <row r="4" spans="1:11" x14ac:dyDescent="0.25">
      <c r="H4" s="10"/>
      <c r="I4" s="10"/>
      <c r="J4" s="10"/>
      <c r="K4" s="10"/>
    </row>
    <row r="5" spans="1:11" x14ac:dyDescent="0.25">
      <c r="H5" s="10"/>
      <c r="I5" s="10"/>
      <c r="J5" s="10"/>
      <c r="K5" s="10"/>
    </row>
    <row r="6" spans="1:11" ht="10.5" customHeight="1" x14ac:dyDescent="0.25">
      <c r="H6" s="10"/>
      <c r="I6" s="10"/>
      <c r="J6" s="10"/>
      <c r="K6" s="10"/>
    </row>
    <row r="7" spans="1:11" x14ac:dyDescent="0.25">
      <c r="H7" s="1"/>
      <c r="I7" s="1"/>
      <c r="J7" s="1"/>
      <c r="K7" s="1"/>
    </row>
    <row r="8" spans="1:11" x14ac:dyDescent="0.25">
      <c r="B8" s="11" t="s">
        <v>32</v>
      </c>
      <c r="C8" s="11"/>
      <c r="D8" s="11"/>
      <c r="E8" s="11"/>
      <c r="F8" s="11"/>
      <c r="G8" s="11"/>
      <c r="H8" s="11"/>
      <c r="I8" s="1"/>
      <c r="J8" s="1"/>
      <c r="K8" s="1"/>
    </row>
    <row r="9" spans="1:11" x14ac:dyDescent="0.25">
      <c r="B9" s="11"/>
      <c r="C9" s="11"/>
      <c r="D9" s="11"/>
      <c r="E9" s="11"/>
      <c r="F9" s="11"/>
      <c r="G9" s="11"/>
      <c r="H9" s="11"/>
    </row>
    <row r="11" spans="1:11" ht="23.25" customHeight="1" x14ac:dyDescent="0.25">
      <c r="A11" s="3" t="s">
        <v>0</v>
      </c>
      <c r="B11" s="12" t="s">
        <v>1</v>
      </c>
      <c r="C11" s="12"/>
      <c r="D11" s="12"/>
      <c r="E11" s="12"/>
      <c r="F11" s="12" t="s">
        <v>2</v>
      </c>
      <c r="G11" s="12"/>
      <c r="H11" s="12"/>
      <c r="I11" s="12"/>
      <c r="J11" s="12"/>
    </row>
    <row r="12" spans="1:11" ht="24.75" customHeight="1" x14ac:dyDescent="0.25">
      <c r="A12" s="4">
        <v>1</v>
      </c>
      <c r="B12" s="13" t="s">
        <v>3</v>
      </c>
      <c r="C12" s="13"/>
      <c r="D12" s="13"/>
      <c r="E12" s="13"/>
      <c r="F12" s="14" t="s">
        <v>27</v>
      </c>
      <c r="G12" s="14"/>
      <c r="H12" s="14"/>
      <c r="I12" s="14"/>
      <c r="J12" s="14"/>
    </row>
    <row r="13" spans="1:11" ht="31.5" customHeight="1" x14ac:dyDescent="0.25">
      <c r="A13" s="4">
        <v>2</v>
      </c>
      <c r="B13" s="13" t="s">
        <v>4</v>
      </c>
      <c r="C13" s="13"/>
      <c r="D13" s="13"/>
      <c r="E13" s="13"/>
      <c r="F13" s="14" t="s">
        <v>35</v>
      </c>
      <c r="G13" s="14"/>
      <c r="H13" s="14"/>
      <c r="I13" s="14"/>
      <c r="J13" s="14"/>
    </row>
    <row r="14" spans="1:11" x14ac:dyDescent="0.25">
      <c r="A14" s="4" t="s">
        <v>11</v>
      </c>
      <c r="B14" s="13" t="s">
        <v>5</v>
      </c>
      <c r="C14" s="13"/>
      <c r="D14" s="13"/>
      <c r="E14" s="13"/>
      <c r="F14" s="14" t="s">
        <v>34</v>
      </c>
      <c r="G14" s="14"/>
      <c r="H14" s="14"/>
      <c r="I14" s="14"/>
      <c r="J14" s="14"/>
    </row>
    <row r="15" spans="1:11" x14ac:dyDescent="0.25">
      <c r="A15" s="4" t="s">
        <v>12</v>
      </c>
      <c r="B15" s="13" t="s">
        <v>6</v>
      </c>
      <c r="C15" s="13"/>
      <c r="D15" s="13"/>
      <c r="E15" s="13"/>
      <c r="F15" s="14" t="s">
        <v>28</v>
      </c>
      <c r="G15" s="14"/>
      <c r="H15" s="14"/>
      <c r="I15" s="14"/>
      <c r="J15" s="14"/>
    </row>
    <row r="16" spans="1:11" x14ac:dyDescent="0.25">
      <c r="A16" s="4" t="s">
        <v>13</v>
      </c>
      <c r="B16" s="13" t="s">
        <v>7</v>
      </c>
      <c r="C16" s="13"/>
      <c r="D16" s="13"/>
      <c r="E16" s="13"/>
      <c r="F16" s="14" t="s">
        <v>29</v>
      </c>
      <c r="G16" s="14"/>
      <c r="H16" s="14"/>
      <c r="I16" s="14"/>
      <c r="J16" s="14"/>
    </row>
    <row r="17" spans="1:10" x14ac:dyDescent="0.25">
      <c r="A17" s="4" t="s">
        <v>14</v>
      </c>
      <c r="B17" s="13" t="s">
        <v>8</v>
      </c>
      <c r="C17" s="13"/>
      <c r="D17" s="13"/>
      <c r="E17" s="13"/>
      <c r="F17" s="14" t="s">
        <v>30</v>
      </c>
      <c r="G17" s="14"/>
      <c r="H17" s="14"/>
      <c r="I17" s="14"/>
      <c r="J17" s="14"/>
    </row>
    <row r="18" spans="1:10" x14ac:dyDescent="0.25">
      <c r="A18" s="4" t="s">
        <v>15</v>
      </c>
      <c r="B18" s="13" t="s">
        <v>9</v>
      </c>
      <c r="C18" s="13"/>
      <c r="D18" s="13"/>
      <c r="E18" s="13"/>
      <c r="F18" s="14" t="s">
        <v>31</v>
      </c>
      <c r="G18" s="14"/>
      <c r="H18" s="14"/>
      <c r="I18" s="14"/>
      <c r="J18" s="14"/>
    </row>
    <row r="19" spans="1:10" x14ac:dyDescent="0.25">
      <c r="A19" s="4" t="s">
        <v>17</v>
      </c>
      <c r="B19" s="13"/>
      <c r="C19" s="13"/>
      <c r="D19" s="13"/>
      <c r="E19" s="13"/>
      <c r="F19" s="14"/>
      <c r="G19" s="14"/>
      <c r="H19" s="14"/>
      <c r="I19" s="14"/>
      <c r="J19" s="14"/>
    </row>
    <row r="20" spans="1:10" x14ac:dyDescent="0.25">
      <c r="A20" s="4" t="s">
        <v>16</v>
      </c>
      <c r="B20" s="13" t="s">
        <v>10</v>
      </c>
      <c r="C20" s="13"/>
      <c r="D20" s="13"/>
      <c r="E20" s="13"/>
      <c r="F20" s="14" t="s">
        <v>33</v>
      </c>
      <c r="G20" s="14"/>
      <c r="H20" s="14"/>
      <c r="I20" s="14"/>
      <c r="J20" s="14"/>
    </row>
    <row r="21" spans="1:10" x14ac:dyDescent="0.25">
      <c r="A21" s="4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30" x14ac:dyDescent="0.25">
      <c r="A23" s="5" t="s">
        <v>18</v>
      </c>
      <c r="B23" s="17" t="s">
        <v>19</v>
      </c>
      <c r="C23" s="17"/>
      <c r="D23" s="17"/>
      <c r="E23" s="6" t="s">
        <v>20</v>
      </c>
      <c r="F23" s="6" t="s">
        <v>21</v>
      </c>
      <c r="G23" s="6" t="s">
        <v>22</v>
      </c>
      <c r="H23" s="6" t="s">
        <v>23</v>
      </c>
      <c r="I23" s="17" t="s">
        <v>24</v>
      </c>
      <c r="J23" s="18"/>
    </row>
    <row r="24" spans="1:10" x14ac:dyDescent="0.25">
      <c r="A24" s="7">
        <v>1</v>
      </c>
      <c r="B24" s="15" t="s">
        <v>26</v>
      </c>
      <c r="C24" s="15"/>
      <c r="D24" s="15"/>
      <c r="E24" s="7">
        <v>5146</v>
      </c>
      <c r="F24" s="8">
        <v>1506.12</v>
      </c>
      <c r="G24" s="8">
        <v>486</v>
      </c>
      <c r="H24" s="9">
        <f>I24/7</f>
        <v>104567.76</v>
      </c>
      <c r="I24" s="16">
        <f>F24*G24</f>
        <v>731974.32</v>
      </c>
      <c r="J24" s="16"/>
    </row>
    <row r="25" spans="1:10" x14ac:dyDescent="0.25">
      <c r="A25" s="7"/>
      <c r="B25" s="15"/>
      <c r="C25" s="15"/>
      <c r="D25" s="15"/>
      <c r="E25" s="7"/>
      <c r="F25" s="8"/>
      <c r="G25" s="8"/>
      <c r="H25" s="8"/>
      <c r="I25" s="16"/>
      <c r="J25" s="16"/>
    </row>
    <row r="26" spans="1:10" x14ac:dyDescent="0.25">
      <c r="A26" s="7"/>
      <c r="B26" s="15"/>
      <c r="C26" s="15"/>
      <c r="D26" s="15"/>
      <c r="E26" s="7"/>
      <c r="F26" s="8"/>
      <c r="G26" s="8"/>
      <c r="H26" s="8"/>
      <c r="I26" s="16"/>
      <c r="J26" s="16"/>
    </row>
    <row r="27" spans="1:10" x14ac:dyDescent="0.25">
      <c r="A27" s="7"/>
      <c r="B27" s="15"/>
      <c r="C27" s="15"/>
      <c r="D27" s="15"/>
      <c r="E27" s="7"/>
      <c r="F27" s="8"/>
      <c r="G27" s="8"/>
      <c r="H27" s="8"/>
      <c r="I27" s="16"/>
      <c r="J27" s="16"/>
    </row>
    <row r="28" spans="1:10" x14ac:dyDescent="0.25">
      <c r="A28" s="7"/>
      <c r="B28" s="15"/>
      <c r="C28" s="15"/>
      <c r="D28" s="15"/>
      <c r="E28" s="7"/>
      <c r="F28" s="8"/>
      <c r="G28" s="8"/>
      <c r="H28" s="8"/>
      <c r="I28" s="16"/>
      <c r="J28" s="16"/>
    </row>
    <row r="29" spans="1:10" x14ac:dyDescent="0.25">
      <c r="A29" s="7"/>
      <c r="B29" s="15" t="s">
        <v>25</v>
      </c>
      <c r="C29" s="15"/>
      <c r="D29" s="15"/>
      <c r="E29" s="7">
        <v>5146</v>
      </c>
      <c r="F29" s="8">
        <v>1506.12</v>
      </c>
      <c r="G29" s="8">
        <v>486</v>
      </c>
      <c r="H29" s="9">
        <f>I29/7</f>
        <v>104567.76</v>
      </c>
      <c r="I29" s="16">
        <f>F29*G29</f>
        <v>731974.32</v>
      </c>
      <c r="J29" s="16"/>
    </row>
    <row r="30" spans="1:10" x14ac:dyDescent="0.25">
      <c r="A30" s="2"/>
      <c r="B30" s="19"/>
      <c r="C30" s="19"/>
      <c r="D30" s="19"/>
      <c r="E30" s="2"/>
      <c r="F30" s="2"/>
      <c r="G30" s="2"/>
      <c r="H30" s="2"/>
      <c r="I30" s="19"/>
      <c r="J30" s="19"/>
    </row>
  </sheetData>
  <mergeCells count="40">
    <mergeCell ref="B30:D30"/>
    <mergeCell ref="I30:J30"/>
    <mergeCell ref="B26:D26"/>
    <mergeCell ref="I26:J26"/>
    <mergeCell ref="B27:D27"/>
    <mergeCell ref="I27:J27"/>
    <mergeCell ref="B28:D28"/>
    <mergeCell ref="I28:J28"/>
    <mergeCell ref="B25:D25"/>
    <mergeCell ref="I25:J25"/>
    <mergeCell ref="B29:D29"/>
    <mergeCell ref="I29:J29"/>
    <mergeCell ref="B23:D23"/>
    <mergeCell ref="I23:J23"/>
    <mergeCell ref="B24:D24"/>
    <mergeCell ref="I24:J24"/>
    <mergeCell ref="B16:E16"/>
    <mergeCell ref="F16:J16"/>
    <mergeCell ref="B17:E17"/>
    <mergeCell ref="F17:J17"/>
    <mergeCell ref="B21:E21"/>
    <mergeCell ref="F21:J21"/>
    <mergeCell ref="B18:E18"/>
    <mergeCell ref="F18:J18"/>
    <mergeCell ref="B19:E19"/>
    <mergeCell ref="F19:J19"/>
    <mergeCell ref="B20:E20"/>
    <mergeCell ref="F20:J20"/>
    <mergeCell ref="B13:E13"/>
    <mergeCell ref="F13:J13"/>
    <mergeCell ref="B14:E14"/>
    <mergeCell ref="F14:J14"/>
    <mergeCell ref="B15:E15"/>
    <mergeCell ref="F15:J15"/>
    <mergeCell ref="H2:K6"/>
    <mergeCell ref="B8:H9"/>
    <mergeCell ref="B11:E11"/>
    <mergeCell ref="F11:J11"/>
    <mergeCell ref="B12:E12"/>
    <mergeCell ref="F12:J12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2018-01-23T07:30:46Z</dcterms:modified>
</cp:coreProperties>
</file>